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610" windowHeight="9930"/>
  </bookViews>
  <sheets>
    <sheet name="Sheet1 (2)" sheetId="4" r:id="rId1"/>
    <sheet name="Sheet3" sheetId="5" r:id="rId2"/>
  </sheets>
  <definedNames>
    <definedName name="_xlnm._FilterDatabase" localSheetId="0" hidden="1">'Sheet1 (2)'!$A$2:$I$81</definedName>
    <definedName name="_xlnm.Print_Titles" localSheetId="0">'Sheet1 (2)'!$2:$2</definedName>
  </definedNames>
  <calcPr calcId="152511"/>
</workbook>
</file>

<file path=xl/calcChain.xml><?xml version="1.0" encoding="utf-8"?>
<calcChain xmlns="http://schemas.openxmlformats.org/spreadsheetml/2006/main">
  <c r="D78" i="4" l="1"/>
  <c r="F69" i="4" l="1"/>
  <c r="F68" i="4"/>
  <c r="F71" i="4"/>
  <c r="F73" i="4"/>
  <c r="F56" i="4"/>
  <c r="F52" i="4"/>
  <c r="F49" i="4"/>
  <c r="F44" i="4"/>
  <c r="F38" i="4"/>
  <c r="F30" i="4"/>
  <c r="F23" i="4"/>
  <c r="F14" i="4"/>
  <c r="F25" i="4"/>
  <c r="F40" i="4"/>
  <c r="F26" i="4"/>
  <c r="F27" i="4"/>
  <c r="F28" i="4"/>
  <c r="F29" i="4"/>
  <c r="F31" i="4"/>
  <c r="F33" i="4"/>
  <c r="F34" i="4"/>
  <c r="F35" i="4"/>
  <c r="F36" i="4"/>
  <c r="F37" i="4"/>
  <c r="F39" i="4"/>
  <c r="F41" i="4"/>
  <c r="F42" i="4"/>
  <c r="F43" i="4"/>
  <c r="F45" i="4"/>
  <c r="F46" i="4"/>
  <c r="F47" i="4"/>
  <c r="F48" i="4"/>
  <c r="F50" i="4"/>
  <c r="F51" i="4"/>
  <c r="F53" i="4"/>
  <c r="F54" i="4"/>
  <c r="F55" i="4"/>
  <c r="F57" i="4"/>
  <c r="F58" i="4"/>
  <c r="F59" i="4"/>
  <c r="F60" i="4"/>
  <c r="F61" i="4"/>
  <c r="F62" i="4"/>
  <c r="F63" i="4"/>
  <c r="F64" i="4"/>
  <c r="F65" i="4"/>
  <c r="F66" i="4"/>
  <c r="F67" i="4"/>
  <c r="F70" i="4"/>
  <c r="F72" i="4"/>
  <c r="F74" i="4"/>
  <c r="F75" i="4"/>
  <c r="F76" i="4"/>
  <c r="F77" i="4"/>
  <c r="F21" i="4"/>
  <c r="F22" i="4"/>
  <c r="F24" i="4"/>
  <c r="F7" i="4"/>
  <c r="F8" i="4"/>
  <c r="F9" i="4"/>
  <c r="F4" i="4"/>
  <c r="F5" i="4"/>
  <c r="F6" i="4"/>
  <c r="F10" i="4"/>
  <c r="F11" i="4"/>
  <c r="F12" i="4"/>
  <c r="F13" i="4"/>
  <c r="F15" i="4"/>
  <c r="F16" i="4"/>
  <c r="F17" i="4"/>
  <c r="F3" i="4"/>
  <c r="F20" i="4"/>
  <c r="F19" i="4"/>
</calcChain>
</file>

<file path=xl/sharedStrings.xml><?xml version="1.0" encoding="utf-8"?>
<sst xmlns="http://schemas.openxmlformats.org/spreadsheetml/2006/main" count="220" uniqueCount="129">
  <si>
    <t>学院</t>
  </si>
  <si>
    <t>毕业人数</t>
  </si>
  <si>
    <t>男生</t>
  </si>
  <si>
    <t>女生</t>
  </si>
  <si>
    <t>机械自动化学院</t>
  </si>
  <si>
    <t>机械工程</t>
  </si>
  <si>
    <t>工业工程</t>
  </si>
  <si>
    <t>材料与冶金学院</t>
  </si>
  <si>
    <t>材料科学与工程</t>
  </si>
  <si>
    <t>冶金工程</t>
  </si>
  <si>
    <t>冶金热能工程</t>
  </si>
  <si>
    <t>材料工程</t>
  </si>
  <si>
    <t>化学与化工学院</t>
  </si>
  <si>
    <t>化学工程与技术</t>
  </si>
  <si>
    <t>化学工程</t>
  </si>
  <si>
    <t>信息科学与工程学院</t>
  </si>
  <si>
    <t>控制科学与工程</t>
  </si>
  <si>
    <t>电路与系统</t>
  </si>
  <si>
    <t>电子与通信工程</t>
  </si>
  <si>
    <t>控制工程</t>
  </si>
  <si>
    <t>计算机科学与技术学院</t>
  </si>
  <si>
    <t>计算机科学与技术</t>
  </si>
  <si>
    <t>计算机技术</t>
  </si>
  <si>
    <t>软件工程</t>
  </si>
  <si>
    <t>管理学院</t>
  </si>
  <si>
    <t>企业安全科学与管理</t>
  </si>
  <si>
    <t>工商管理</t>
  </si>
  <si>
    <t>管理科学与工程</t>
  </si>
  <si>
    <t>物流工程</t>
  </si>
  <si>
    <t>工程管理</t>
  </si>
  <si>
    <t>文法与经济学院</t>
  </si>
  <si>
    <t>公共安全工程与管理</t>
  </si>
  <si>
    <t>公共管理</t>
  </si>
  <si>
    <t>经济统计学</t>
  </si>
  <si>
    <t>马克思主义法学</t>
  </si>
  <si>
    <t>公共管理（MPA）</t>
    <phoneticPr fontId="6" type="noConversion"/>
  </si>
  <si>
    <t>社会工作</t>
    <phoneticPr fontId="6" type="noConversion"/>
  </si>
  <si>
    <t>马克思主义学院</t>
  </si>
  <si>
    <t>科学技术哲学</t>
  </si>
  <si>
    <t>马克思主义理论</t>
  </si>
  <si>
    <t>理学院</t>
  </si>
  <si>
    <t>工程力学</t>
  </si>
  <si>
    <t>数学</t>
  </si>
  <si>
    <t>统计学</t>
  </si>
  <si>
    <t>物理学</t>
  </si>
  <si>
    <t>医学院</t>
    <phoneticPr fontId="6" type="noConversion"/>
  </si>
  <si>
    <t>公共卫生与预防医学</t>
  </si>
  <si>
    <t>内科学</t>
  </si>
  <si>
    <t>外科学</t>
  </si>
  <si>
    <t>生物学</t>
  </si>
  <si>
    <t>生命科学与健康学院</t>
  </si>
  <si>
    <t>生物医药工程</t>
    <phoneticPr fontId="6" type="noConversion"/>
  </si>
  <si>
    <t>临床学院</t>
  </si>
  <si>
    <t>城市建设学院</t>
  </si>
  <si>
    <t>土木工程</t>
  </si>
  <si>
    <t>建筑与土木工程</t>
  </si>
  <si>
    <t>外国语学院</t>
  </si>
  <si>
    <t>外国语言文学</t>
  </si>
  <si>
    <t>英语笔译</t>
  </si>
  <si>
    <t>资源与环境工程学院</t>
  </si>
  <si>
    <t>安全科学与工程</t>
  </si>
  <si>
    <t>矿业工程</t>
  </si>
  <si>
    <t>环境工程</t>
  </si>
  <si>
    <t>安全工程</t>
  </si>
  <si>
    <t>汽车与交通工程学院</t>
  </si>
  <si>
    <t>车辆工程</t>
  </si>
  <si>
    <t>交通信息与安全工程</t>
  </si>
  <si>
    <t>艺术与设计学院</t>
  </si>
  <si>
    <t>艺术设计</t>
  </si>
  <si>
    <t>高性能钢铁材料及其应用湖北省协同创新中心</t>
    <phoneticPr fontId="6" type="noConversion"/>
  </si>
  <si>
    <r>
      <t>专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宋体"/>
        <family val="3"/>
        <charset val="134"/>
      </rPr>
      <t>业</t>
    </r>
  </si>
  <si>
    <r>
      <rPr>
        <sz val="10"/>
        <rFont val="宋体"/>
        <family val="3"/>
        <charset val="134"/>
      </rPr>
      <t>工商管理（</t>
    </r>
    <r>
      <rPr>
        <sz val="11"/>
        <color theme="1"/>
        <rFont val="宋体"/>
        <family val="3"/>
        <charset val="134"/>
        <scheme val="minor"/>
      </rPr>
      <t>MBA</t>
    </r>
    <r>
      <rPr>
        <sz val="10"/>
        <rFont val="宋体"/>
        <family val="3"/>
        <charset val="134"/>
      </rPr>
      <t>）</t>
    </r>
    <phoneticPr fontId="5" type="noConversion"/>
  </si>
  <si>
    <t>陈老师</t>
    <phoneticPr fontId="5" type="noConversion"/>
  </si>
  <si>
    <t>吴老师</t>
    <phoneticPr fontId="5" type="noConversion"/>
  </si>
  <si>
    <t>张老师</t>
    <phoneticPr fontId="5" type="noConversion"/>
  </si>
  <si>
    <t>李老师</t>
    <phoneticPr fontId="5" type="noConversion"/>
  </si>
  <si>
    <t>潘老师</t>
    <phoneticPr fontId="5" type="noConversion"/>
  </si>
  <si>
    <t>施老师</t>
    <phoneticPr fontId="5" type="noConversion"/>
  </si>
  <si>
    <t>王老师</t>
    <phoneticPr fontId="5" type="noConversion"/>
  </si>
  <si>
    <t>联系人</t>
    <phoneticPr fontId="5" type="noConversion"/>
  </si>
  <si>
    <t>郑老师</t>
    <phoneticPr fontId="5" type="noConversion"/>
  </si>
  <si>
    <t>金老师</t>
    <phoneticPr fontId="5" type="noConversion"/>
  </si>
  <si>
    <t>马老师</t>
    <phoneticPr fontId="5" type="noConversion"/>
  </si>
  <si>
    <t>程老师</t>
    <phoneticPr fontId="2" type="noConversion"/>
  </si>
  <si>
    <t>层次</t>
    <phoneticPr fontId="2" type="noConversion"/>
  </si>
  <si>
    <t>博士</t>
    <phoneticPr fontId="2" type="noConversion"/>
  </si>
  <si>
    <t>硕士</t>
    <phoneticPr fontId="2" type="noConversion"/>
  </si>
  <si>
    <t>就业网站：http://ysxy.wust.edu.cn/</t>
    <phoneticPr fontId="2" type="noConversion"/>
  </si>
  <si>
    <t>通讯地址：武汉市青山区和平大道947号                        联系人：蔡老师</t>
    <phoneticPr fontId="2" type="noConversion"/>
  </si>
  <si>
    <t>系统演化与复杂性</t>
  </si>
  <si>
    <t>李老师</t>
    <phoneticPr fontId="5" type="noConversion"/>
  </si>
  <si>
    <t>徐老师</t>
    <phoneticPr fontId="5" type="noConversion"/>
  </si>
  <si>
    <t>材料化学与物理</t>
    <phoneticPr fontId="12" type="noConversion"/>
  </si>
  <si>
    <t>网络信息安全</t>
    <phoneticPr fontId="12" type="noConversion"/>
  </si>
  <si>
    <t>项目管理</t>
    <phoneticPr fontId="12" type="noConversion"/>
  </si>
  <si>
    <t>系统演化与复杂性</t>
    <phoneticPr fontId="12" type="noConversion"/>
  </si>
  <si>
    <t>生物医药工程</t>
    <phoneticPr fontId="6" type="noConversion"/>
  </si>
  <si>
    <t>曾老师</t>
    <phoneticPr fontId="5" type="noConversion"/>
  </si>
  <si>
    <t>交通运输工程</t>
    <phoneticPr fontId="12" type="noConversion"/>
  </si>
  <si>
    <t>物流技术与装备</t>
    <phoneticPr fontId="12" type="noConversion"/>
  </si>
  <si>
    <t>向老师</t>
    <phoneticPr fontId="5" type="noConversion"/>
  </si>
  <si>
    <t>胡老师</t>
    <phoneticPr fontId="5" type="noConversion"/>
  </si>
  <si>
    <t>武汉科技大学2020届毕业研究生生源信息一览表</t>
    <phoneticPr fontId="12" type="noConversion"/>
  </si>
  <si>
    <t>合计</t>
    <phoneticPr fontId="12" type="noConversion"/>
  </si>
  <si>
    <t>童老师</t>
    <phoneticPr fontId="5" type="noConversion"/>
  </si>
  <si>
    <t>刘老师</t>
    <phoneticPr fontId="5" type="noConversion"/>
  </si>
  <si>
    <t>姜老师</t>
    <phoneticPr fontId="5" type="noConversion"/>
  </si>
  <si>
    <t>联系电话</t>
    <phoneticPr fontId="12" type="noConversion"/>
  </si>
  <si>
    <t>电子邮箱</t>
    <phoneticPr fontId="5" type="noConversion"/>
  </si>
  <si>
    <t xml:space="preserve">  2553730743@qq.com</t>
    <phoneticPr fontId="12" type="noConversion"/>
  </si>
  <si>
    <t>294408924@qq.com</t>
    <phoneticPr fontId="12" type="noConversion"/>
  </si>
  <si>
    <t>1658954768@qq.com</t>
    <phoneticPr fontId="12" type="noConversion"/>
  </si>
  <si>
    <t>504712437@qq.com</t>
    <phoneticPr fontId="12" type="noConversion"/>
  </si>
  <si>
    <t>1104168668@qq.com</t>
    <phoneticPr fontId="12" type="noConversion"/>
  </si>
  <si>
    <t>864608629@qq.com</t>
    <phoneticPr fontId="12" type="noConversion"/>
  </si>
  <si>
    <t>358705364@qq.com</t>
    <phoneticPr fontId="12" type="noConversion"/>
  </si>
  <si>
    <t>83067094@qq.com</t>
    <phoneticPr fontId="12" type="noConversion"/>
  </si>
  <si>
    <t>443425122@qq.com</t>
    <phoneticPr fontId="12" type="noConversion"/>
  </si>
  <si>
    <t>117608438@qq.com</t>
    <phoneticPr fontId="12" type="noConversion"/>
  </si>
  <si>
    <t>604029680@qq.com</t>
    <phoneticPr fontId="12" type="noConversion"/>
  </si>
  <si>
    <t>348205869@qq.com</t>
    <phoneticPr fontId="12" type="noConversion"/>
  </si>
  <si>
    <t>12932616@qq.com</t>
    <phoneticPr fontId="12" type="noConversion"/>
  </si>
  <si>
    <t>983791073@qq.com</t>
    <phoneticPr fontId="12" type="noConversion"/>
  </si>
  <si>
    <t>326606907@qq.com</t>
    <phoneticPr fontId="12" type="noConversion"/>
  </si>
  <si>
    <t>536479729@qq.com</t>
    <phoneticPr fontId="12" type="noConversion"/>
  </si>
  <si>
    <t>840957239@qq.com</t>
    <phoneticPr fontId="12" type="noConversion"/>
  </si>
  <si>
    <t>583538179@qq.com</t>
    <phoneticPr fontId="12" type="noConversion"/>
  </si>
  <si>
    <t>3989843@qq.com</t>
    <phoneticPr fontId="12" type="noConversion"/>
  </si>
  <si>
    <t>联系单位：武汉科技大学研究生院招生就业处       联系电话：027-68862116,18971048711        电子邮箱：32767376@qq.com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</si>
</sst>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0"/>
      <name val="宋体"/>
      <family val="3"/>
      <charset val="134"/>
      <scheme val="minor"/>
    </font>
    <font>
      <sz val="12"/>
      <name val="Adobe 黑体 Std R"/>
      <family val="2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0"/>
      <color theme="10"/>
      <name val="宋体"/>
      <family val="3"/>
      <charset val="134"/>
      <scheme val="minor"/>
    </font>
    <font>
      <sz val="10"/>
      <name val="Adobe 黑体 Std R"/>
      <family val="2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5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14" fillId="0" borderId="1" xfId="1" applyNumberFormat="1" applyBorder="1" applyAlignment="1">
      <alignment horizontal="center" vertical="center" wrapText="1"/>
    </xf>
    <xf numFmtId="0" fontId="14" fillId="0" borderId="1" xfId="1" applyNumberForma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shrinkToFit="1"/>
    </xf>
    <xf numFmtId="0" fontId="14" fillId="0" borderId="4" xfId="1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4" xfId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17608438@qq.com" TargetMode="External"/><Relationship Id="rId13" Type="http://schemas.openxmlformats.org/officeDocument/2006/relationships/hyperlink" Target="mailto:536479729@qq.com" TargetMode="External"/><Relationship Id="rId3" Type="http://schemas.openxmlformats.org/officeDocument/2006/relationships/hyperlink" Target="mailto:504712437@qq.com" TargetMode="External"/><Relationship Id="rId7" Type="http://schemas.openxmlformats.org/officeDocument/2006/relationships/hyperlink" Target="mailto:83067094@qq.com" TargetMode="External"/><Relationship Id="rId12" Type="http://schemas.openxmlformats.org/officeDocument/2006/relationships/hyperlink" Target="mailto:326606907@qq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1658954768@qq.com" TargetMode="External"/><Relationship Id="rId16" Type="http://schemas.openxmlformats.org/officeDocument/2006/relationships/hyperlink" Target="mailto:3989843@qq.com" TargetMode="External"/><Relationship Id="rId1" Type="http://schemas.openxmlformats.org/officeDocument/2006/relationships/hyperlink" Target="mailto:294408924@qq.com" TargetMode="External"/><Relationship Id="rId6" Type="http://schemas.openxmlformats.org/officeDocument/2006/relationships/hyperlink" Target="mailto:358705364@qq.com" TargetMode="External"/><Relationship Id="rId11" Type="http://schemas.openxmlformats.org/officeDocument/2006/relationships/hyperlink" Target="mailto:983791073@qq.com" TargetMode="External"/><Relationship Id="rId5" Type="http://schemas.openxmlformats.org/officeDocument/2006/relationships/hyperlink" Target="mailto:864608629@qq.com" TargetMode="External"/><Relationship Id="rId15" Type="http://schemas.openxmlformats.org/officeDocument/2006/relationships/hyperlink" Target="mailto:583538179@qq.com" TargetMode="External"/><Relationship Id="rId10" Type="http://schemas.openxmlformats.org/officeDocument/2006/relationships/hyperlink" Target="mailto:12932616@qq.com" TargetMode="External"/><Relationship Id="rId4" Type="http://schemas.openxmlformats.org/officeDocument/2006/relationships/hyperlink" Target="mailto:1104168668@qq.com" TargetMode="External"/><Relationship Id="rId9" Type="http://schemas.openxmlformats.org/officeDocument/2006/relationships/hyperlink" Target="mailto:604029680@qq.com" TargetMode="External"/><Relationship Id="rId14" Type="http://schemas.openxmlformats.org/officeDocument/2006/relationships/hyperlink" Target="mailto:84095723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58" workbookViewId="0">
      <selection activeCell="K83" sqref="K83"/>
    </sheetView>
  </sheetViews>
  <sheetFormatPr defaultColWidth="9" defaultRowHeight="21" customHeight="1"/>
  <cols>
    <col min="1" max="1" width="20.875" style="3" customWidth="1"/>
    <col min="2" max="2" width="24.75" style="3" customWidth="1"/>
    <col min="3" max="3" width="7.625" style="3" customWidth="1"/>
    <col min="4" max="4" width="9.625" style="3" customWidth="1"/>
    <col min="5" max="5" width="7.875" style="3" customWidth="1"/>
    <col min="6" max="6" width="8.5" style="3" customWidth="1"/>
    <col min="7" max="7" width="9" style="3"/>
    <col min="8" max="8" width="14.375" style="3" customWidth="1"/>
    <col min="9" max="9" width="17.25" style="41" customWidth="1"/>
    <col min="10" max="16384" width="9" style="3"/>
  </cols>
  <sheetData>
    <row r="1" spans="1:9" ht="33" customHeight="1">
      <c r="A1" s="26" t="s">
        <v>102</v>
      </c>
      <c r="B1" s="26"/>
      <c r="C1" s="26"/>
      <c r="D1" s="26"/>
      <c r="E1" s="26"/>
      <c r="F1" s="26"/>
      <c r="G1" s="26"/>
      <c r="H1" s="26"/>
      <c r="I1" s="26"/>
    </row>
    <row r="2" spans="1:9" ht="21" customHeight="1">
      <c r="A2" s="4" t="s">
        <v>0</v>
      </c>
      <c r="B2" s="4" t="s">
        <v>70</v>
      </c>
      <c r="C2" s="4" t="s">
        <v>84</v>
      </c>
      <c r="D2" s="4" t="s">
        <v>1</v>
      </c>
      <c r="E2" s="4" t="s">
        <v>2</v>
      </c>
      <c r="F2" s="4" t="s">
        <v>3</v>
      </c>
      <c r="G2" s="1" t="s">
        <v>79</v>
      </c>
      <c r="H2" s="1" t="s">
        <v>107</v>
      </c>
      <c r="I2" s="40" t="s">
        <v>108</v>
      </c>
    </row>
    <row r="3" spans="1:9" ht="21" customHeight="1">
      <c r="A3" s="27" t="s">
        <v>4</v>
      </c>
      <c r="B3" s="2" t="s">
        <v>5</v>
      </c>
      <c r="C3" s="2" t="s">
        <v>85</v>
      </c>
      <c r="D3" s="5">
        <v>10</v>
      </c>
      <c r="E3" s="5">
        <v>8</v>
      </c>
      <c r="F3" s="5">
        <f>D3-E3</f>
        <v>2</v>
      </c>
      <c r="G3" s="18" t="s">
        <v>90</v>
      </c>
      <c r="H3" s="20">
        <v>15671565192</v>
      </c>
      <c r="I3" s="30" t="s">
        <v>109</v>
      </c>
    </row>
    <row r="4" spans="1:9" ht="21" customHeight="1">
      <c r="A4" s="28"/>
      <c r="B4" s="5" t="s">
        <v>5</v>
      </c>
      <c r="C4" s="5" t="s">
        <v>86</v>
      </c>
      <c r="D4" s="5">
        <v>141</v>
      </c>
      <c r="E4" s="5">
        <v>129</v>
      </c>
      <c r="F4" s="5">
        <f t="shared" ref="F4:F17" si="0">D4-E4</f>
        <v>12</v>
      </c>
      <c r="G4" s="18"/>
      <c r="H4" s="21"/>
      <c r="I4" s="30"/>
    </row>
    <row r="5" spans="1:9" ht="21" customHeight="1">
      <c r="A5" s="28"/>
      <c r="B5" s="5" t="s">
        <v>6</v>
      </c>
      <c r="C5" s="5" t="s">
        <v>86</v>
      </c>
      <c r="D5" s="5">
        <v>8</v>
      </c>
      <c r="E5" s="5">
        <v>8</v>
      </c>
      <c r="F5" s="5">
        <f t="shared" si="0"/>
        <v>0</v>
      </c>
      <c r="G5" s="18"/>
      <c r="H5" s="22"/>
      <c r="I5" s="30"/>
    </row>
    <row r="6" spans="1:9" ht="21" customHeight="1">
      <c r="A6" s="27" t="s">
        <v>7</v>
      </c>
      <c r="B6" s="2" t="s">
        <v>8</v>
      </c>
      <c r="C6" s="2" t="s">
        <v>85</v>
      </c>
      <c r="D6" s="5">
        <v>21</v>
      </c>
      <c r="E6" s="5">
        <v>16</v>
      </c>
      <c r="F6" s="5">
        <f t="shared" si="0"/>
        <v>5</v>
      </c>
      <c r="G6" s="17" t="s">
        <v>80</v>
      </c>
      <c r="H6" s="31">
        <v>13387593306</v>
      </c>
      <c r="I6" s="33" t="s">
        <v>110</v>
      </c>
    </row>
    <row r="7" spans="1:9" ht="21" customHeight="1">
      <c r="A7" s="28"/>
      <c r="B7" s="2" t="s">
        <v>9</v>
      </c>
      <c r="C7" s="2" t="s">
        <v>85</v>
      </c>
      <c r="D7" s="5">
        <v>2</v>
      </c>
      <c r="E7" s="5">
        <v>2</v>
      </c>
      <c r="F7" s="5">
        <f t="shared" si="0"/>
        <v>0</v>
      </c>
      <c r="G7" s="17"/>
      <c r="H7" s="31"/>
      <c r="I7" s="34"/>
    </row>
    <row r="8" spans="1:9" ht="21" customHeight="1">
      <c r="A8" s="28"/>
      <c r="B8" s="5" t="s">
        <v>8</v>
      </c>
      <c r="C8" s="5" t="s">
        <v>86</v>
      </c>
      <c r="D8" s="5">
        <v>97</v>
      </c>
      <c r="E8" s="5">
        <v>68</v>
      </c>
      <c r="F8" s="5">
        <f t="shared" si="0"/>
        <v>29</v>
      </c>
      <c r="G8" s="17"/>
      <c r="H8" s="31"/>
      <c r="I8" s="34"/>
    </row>
    <row r="9" spans="1:9" ht="21" customHeight="1">
      <c r="A9" s="28"/>
      <c r="B9" s="5" t="s">
        <v>9</v>
      </c>
      <c r="C9" s="5" t="s">
        <v>86</v>
      </c>
      <c r="D9" s="5">
        <v>37</v>
      </c>
      <c r="E9" s="5">
        <v>35</v>
      </c>
      <c r="F9" s="5">
        <f t="shared" si="0"/>
        <v>2</v>
      </c>
      <c r="G9" s="17"/>
      <c r="H9" s="31"/>
      <c r="I9" s="34"/>
    </row>
    <row r="10" spans="1:9" ht="21" customHeight="1">
      <c r="A10" s="28"/>
      <c r="B10" s="5" t="s">
        <v>10</v>
      </c>
      <c r="C10" s="5" t="s">
        <v>86</v>
      </c>
      <c r="D10" s="5">
        <v>5</v>
      </c>
      <c r="E10" s="5">
        <v>5</v>
      </c>
      <c r="F10" s="5">
        <f t="shared" si="0"/>
        <v>0</v>
      </c>
      <c r="G10" s="17"/>
      <c r="H10" s="31"/>
      <c r="I10" s="34"/>
    </row>
    <row r="11" spans="1:9" ht="21" customHeight="1">
      <c r="A11" s="29"/>
      <c r="B11" s="5" t="s">
        <v>11</v>
      </c>
      <c r="C11" s="5" t="s">
        <v>86</v>
      </c>
      <c r="D11" s="5">
        <v>30</v>
      </c>
      <c r="E11" s="5">
        <v>25</v>
      </c>
      <c r="F11" s="5">
        <f t="shared" si="0"/>
        <v>5</v>
      </c>
      <c r="G11" s="17"/>
      <c r="H11" s="31"/>
      <c r="I11" s="35"/>
    </row>
    <row r="12" spans="1:9" ht="21" customHeight="1">
      <c r="A12" s="27" t="s">
        <v>12</v>
      </c>
      <c r="B12" s="2" t="s">
        <v>13</v>
      </c>
      <c r="C12" s="2" t="s">
        <v>85</v>
      </c>
      <c r="D12" s="5">
        <v>8</v>
      </c>
      <c r="E12" s="5">
        <v>6</v>
      </c>
      <c r="F12" s="5">
        <f t="shared" si="0"/>
        <v>2</v>
      </c>
      <c r="G12" s="18" t="s">
        <v>75</v>
      </c>
      <c r="H12" s="30">
        <v>15671660153</v>
      </c>
      <c r="I12" s="33" t="s">
        <v>111</v>
      </c>
    </row>
    <row r="13" spans="1:9" ht="21" customHeight="1">
      <c r="A13" s="28"/>
      <c r="B13" s="5" t="s">
        <v>13</v>
      </c>
      <c r="C13" s="5" t="s">
        <v>86</v>
      </c>
      <c r="D13" s="5">
        <v>39</v>
      </c>
      <c r="E13" s="5">
        <v>27</v>
      </c>
      <c r="F13" s="5">
        <f t="shared" si="0"/>
        <v>12</v>
      </c>
      <c r="G13" s="18"/>
      <c r="H13" s="30"/>
      <c r="I13" s="34"/>
    </row>
    <row r="14" spans="1:9" ht="21" customHeight="1">
      <c r="A14" s="28"/>
      <c r="B14" s="5" t="s">
        <v>92</v>
      </c>
      <c r="C14" s="5" t="s">
        <v>86</v>
      </c>
      <c r="D14" s="5">
        <v>13</v>
      </c>
      <c r="E14" s="5">
        <v>6</v>
      </c>
      <c r="F14" s="5">
        <f t="shared" si="0"/>
        <v>7</v>
      </c>
      <c r="G14" s="18"/>
      <c r="H14" s="30"/>
      <c r="I14" s="34"/>
    </row>
    <row r="15" spans="1:9" ht="21" customHeight="1">
      <c r="A15" s="29"/>
      <c r="B15" s="5" t="s">
        <v>14</v>
      </c>
      <c r="C15" s="5" t="s">
        <v>86</v>
      </c>
      <c r="D15" s="5">
        <v>18</v>
      </c>
      <c r="E15" s="5">
        <v>14</v>
      </c>
      <c r="F15" s="5">
        <f t="shared" si="0"/>
        <v>4</v>
      </c>
      <c r="G15" s="18"/>
      <c r="H15" s="30"/>
      <c r="I15" s="35"/>
    </row>
    <row r="16" spans="1:9" ht="21" customHeight="1">
      <c r="A16" s="27" t="s">
        <v>15</v>
      </c>
      <c r="B16" s="2" t="s">
        <v>16</v>
      </c>
      <c r="C16" s="2" t="s">
        <v>85</v>
      </c>
      <c r="D16" s="5">
        <v>6</v>
      </c>
      <c r="E16" s="5">
        <v>5</v>
      </c>
      <c r="F16" s="5">
        <f t="shared" si="0"/>
        <v>1</v>
      </c>
      <c r="G16" s="17" t="s">
        <v>73</v>
      </c>
      <c r="H16" s="31">
        <v>15927473483</v>
      </c>
      <c r="I16" s="39" t="s">
        <v>112</v>
      </c>
    </row>
    <row r="17" spans="1:9" ht="21" customHeight="1">
      <c r="A17" s="28"/>
      <c r="B17" s="5" t="s">
        <v>16</v>
      </c>
      <c r="C17" s="5" t="s">
        <v>86</v>
      </c>
      <c r="D17" s="5">
        <v>35</v>
      </c>
      <c r="E17" s="5">
        <v>30</v>
      </c>
      <c r="F17" s="5">
        <f t="shared" si="0"/>
        <v>5</v>
      </c>
      <c r="G17" s="17"/>
      <c r="H17" s="31"/>
      <c r="I17" s="31"/>
    </row>
    <row r="18" spans="1:9" ht="21" customHeight="1">
      <c r="A18" s="28"/>
      <c r="B18" s="5" t="s">
        <v>17</v>
      </c>
      <c r="C18" s="5" t="s">
        <v>86</v>
      </c>
      <c r="D18" s="5">
        <v>17</v>
      </c>
      <c r="E18" s="5">
        <v>13</v>
      </c>
      <c r="F18" s="5">
        <v>4</v>
      </c>
      <c r="G18" s="17"/>
      <c r="H18" s="31"/>
      <c r="I18" s="31"/>
    </row>
    <row r="19" spans="1:9" ht="21" customHeight="1">
      <c r="A19" s="28"/>
      <c r="B19" s="5" t="s">
        <v>18</v>
      </c>
      <c r="C19" s="5" t="s">
        <v>86</v>
      </c>
      <c r="D19" s="5">
        <v>22</v>
      </c>
      <c r="E19" s="5">
        <v>14</v>
      </c>
      <c r="F19" s="5">
        <f>D19-E19</f>
        <v>8</v>
      </c>
      <c r="G19" s="17"/>
      <c r="H19" s="31"/>
      <c r="I19" s="31"/>
    </row>
    <row r="20" spans="1:9" ht="21" customHeight="1">
      <c r="A20" s="29"/>
      <c r="B20" s="5" t="s">
        <v>19</v>
      </c>
      <c r="C20" s="5" t="s">
        <v>86</v>
      </c>
      <c r="D20" s="5">
        <v>48</v>
      </c>
      <c r="E20" s="5">
        <v>42</v>
      </c>
      <c r="F20" s="5">
        <f>D20-E20</f>
        <v>6</v>
      </c>
      <c r="G20" s="17"/>
      <c r="H20" s="31"/>
      <c r="I20" s="31"/>
    </row>
    <row r="21" spans="1:9" ht="21" customHeight="1">
      <c r="A21" s="19" t="s">
        <v>20</v>
      </c>
      <c r="B21" s="5" t="s">
        <v>21</v>
      </c>
      <c r="C21" s="5" t="s">
        <v>86</v>
      </c>
      <c r="D21" s="5">
        <v>30</v>
      </c>
      <c r="E21" s="5">
        <v>20</v>
      </c>
      <c r="F21" s="5">
        <f t="shared" ref="F21:F77" si="1">D21-E21</f>
        <v>10</v>
      </c>
      <c r="G21" s="17" t="s">
        <v>100</v>
      </c>
      <c r="H21" s="31">
        <v>13007189762</v>
      </c>
      <c r="I21" s="39" t="s">
        <v>113</v>
      </c>
    </row>
    <row r="22" spans="1:9" ht="21" customHeight="1">
      <c r="A22" s="19"/>
      <c r="B22" s="5" t="s">
        <v>22</v>
      </c>
      <c r="C22" s="5" t="s">
        <v>86</v>
      </c>
      <c r="D22" s="5">
        <v>39</v>
      </c>
      <c r="E22" s="5">
        <v>32</v>
      </c>
      <c r="F22" s="5">
        <f t="shared" si="1"/>
        <v>7</v>
      </c>
      <c r="G22" s="17"/>
      <c r="H22" s="31"/>
      <c r="I22" s="31"/>
    </row>
    <row r="23" spans="1:9" ht="21" customHeight="1">
      <c r="A23" s="19"/>
      <c r="B23" s="5" t="s">
        <v>93</v>
      </c>
      <c r="C23" s="5" t="s">
        <v>86</v>
      </c>
      <c r="D23" s="5">
        <v>2</v>
      </c>
      <c r="E23" s="5">
        <v>2</v>
      </c>
      <c r="F23" s="5">
        <f t="shared" si="1"/>
        <v>0</v>
      </c>
      <c r="G23" s="17"/>
      <c r="H23" s="31"/>
      <c r="I23" s="31"/>
    </row>
    <row r="24" spans="1:9" ht="21" customHeight="1">
      <c r="A24" s="19"/>
      <c r="B24" s="5" t="s">
        <v>23</v>
      </c>
      <c r="C24" s="5" t="s">
        <v>86</v>
      </c>
      <c r="D24" s="5">
        <v>49</v>
      </c>
      <c r="E24" s="5">
        <v>41</v>
      </c>
      <c r="F24" s="5">
        <f t="shared" si="1"/>
        <v>8</v>
      </c>
      <c r="G24" s="17"/>
      <c r="H24" s="31"/>
      <c r="I24" s="31"/>
    </row>
    <row r="25" spans="1:9" ht="21" customHeight="1">
      <c r="A25" s="19" t="s">
        <v>24</v>
      </c>
      <c r="B25" s="2" t="s">
        <v>25</v>
      </c>
      <c r="C25" s="2" t="s">
        <v>85</v>
      </c>
      <c r="D25" s="5">
        <v>1</v>
      </c>
      <c r="E25" s="5">
        <v>0</v>
      </c>
      <c r="F25" s="5">
        <f t="shared" ref="F25" si="2">D25-E25</f>
        <v>1</v>
      </c>
      <c r="G25" s="18" t="s">
        <v>72</v>
      </c>
      <c r="H25" s="30">
        <v>15623291091</v>
      </c>
      <c r="I25" s="37" t="s">
        <v>115</v>
      </c>
    </row>
    <row r="26" spans="1:9" ht="21" customHeight="1">
      <c r="A26" s="19"/>
      <c r="B26" s="5" t="s">
        <v>26</v>
      </c>
      <c r="C26" s="5" t="s">
        <v>86</v>
      </c>
      <c r="D26" s="5">
        <v>22</v>
      </c>
      <c r="E26" s="5">
        <v>4</v>
      </c>
      <c r="F26" s="5">
        <f t="shared" si="1"/>
        <v>18</v>
      </c>
      <c r="G26" s="18"/>
      <c r="H26" s="30"/>
      <c r="I26" s="30"/>
    </row>
    <row r="27" spans="1:9" ht="21" customHeight="1">
      <c r="A27" s="19"/>
      <c r="B27" s="5" t="s">
        <v>27</v>
      </c>
      <c r="C27" s="5" t="s">
        <v>86</v>
      </c>
      <c r="D27" s="5">
        <v>28</v>
      </c>
      <c r="E27" s="5">
        <v>14</v>
      </c>
      <c r="F27" s="5">
        <f t="shared" si="1"/>
        <v>14</v>
      </c>
      <c r="G27" s="18"/>
      <c r="H27" s="30"/>
      <c r="I27" s="30"/>
    </row>
    <row r="28" spans="1:9" ht="21" customHeight="1">
      <c r="A28" s="19"/>
      <c r="B28" s="5" t="s">
        <v>28</v>
      </c>
      <c r="C28" s="5" t="s">
        <v>86</v>
      </c>
      <c r="D28" s="5">
        <v>17</v>
      </c>
      <c r="E28" s="5">
        <v>8</v>
      </c>
      <c r="F28" s="5">
        <f t="shared" si="1"/>
        <v>9</v>
      </c>
      <c r="G28" s="18"/>
      <c r="H28" s="30"/>
      <c r="I28" s="30"/>
    </row>
    <row r="29" spans="1:9" ht="21" customHeight="1">
      <c r="A29" s="19"/>
      <c r="B29" s="5" t="s">
        <v>71</v>
      </c>
      <c r="C29" s="5" t="s">
        <v>86</v>
      </c>
      <c r="D29" s="5">
        <v>85</v>
      </c>
      <c r="E29" s="5">
        <v>40</v>
      </c>
      <c r="F29" s="5">
        <f t="shared" si="1"/>
        <v>45</v>
      </c>
      <c r="G29" s="18"/>
      <c r="H29" s="30"/>
      <c r="I29" s="30"/>
    </row>
    <row r="30" spans="1:9" ht="21" customHeight="1">
      <c r="A30" s="19"/>
      <c r="B30" s="5" t="s">
        <v>94</v>
      </c>
      <c r="C30" s="5" t="s">
        <v>86</v>
      </c>
      <c r="D30" s="5">
        <v>3</v>
      </c>
      <c r="E30" s="5">
        <v>1</v>
      </c>
      <c r="F30" s="5">
        <f t="shared" si="1"/>
        <v>2</v>
      </c>
      <c r="G30" s="18"/>
      <c r="H30" s="30"/>
      <c r="I30" s="30"/>
    </row>
    <row r="31" spans="1:9" ht="21" customHeight="1">
      <c r="A31" s="19"/>
      <c r="B31" s="5" t="s">
        <v>29</v>
      </c>
      <c r="C31" s="5" t="s">
        <v>86</v>
      </c>
      <c r="D31" s="5">
        <v>34</v>
      </c>
      <c r="E31" s="5">
        <v>28</v>
      </c>
      <c r="F31" s="5">
        <f t="shared" si="1"/>
        <v>6</v>
      </c>
      <c r="G31" s="18"/>
      <c r="H31" s="30"/>
      <c r="I31" s="30"/>
    </row>
    <row r="32" spans="1:9" ht="21" customHeight="1">
      <c r="A32" s="19" t="s">
        <v>30</v>
      </c>
      <c r="B32" s="2" t="s">
        <v>31</v>
      </c>
      <c r="C32" s="2" t="s">
        <v>85</v>
      </c>
      <c r="D32" s="5">
        <v>1</v>
      </c>
      <c r="E32" s="5">
        <v>0</v>
      </c>
      <c r="F32" s="5">
        <v>1</v>
      </c>
      <c r="G32" s="18" t="s">
        <v>91</v>
      </c>
      <c r="H32" s="33">
        <v>13387588071</v>
      </c>
      <c r="I32" s="42" t="s">
        <v>114</v>
      </c>
    </row>
    <row r="33" spans="1:9" ht="21" customHeight="1">
      <c r="A33" s="19"/>
      <c r="B33" s="5" t="s">
        <v>32</v>
      </c>
      <c r="C33" s="5" t="s">
        <v>86</v>
      </c>
      <c r="D33" s="5">
        <v>31</v>
      </c>
      <c r="E33" s="5">
        <v>7</v>
      </c>
      <c r="F33" s="5">
        <f t="shared" si="1"/>
        <v>24</v>
      </c>
      <c r="G33" s="18"/>
      <c r="H33" s="34"/>
      <c r="I33" s="34"/>
    </row>
    <row r="34" spans="1:9" ht="21" customHeight="1">
      <c r="A34" s="19"/>
      <c r="B34" s="5" t="s">
        <v>33</v>
      </c>
      <c r="C34" s="5" t="s">
        <v>86</v>
      </c>
      <c r="D34" s="5">
        <v>1</v>
      </c>
      <c r="E34" s="5">
        <v>0</v>
      </c>
      <c r="F34" s="5">
        <f t="shared" si="1"/>
        <v>1</v>
      </c>
      <c r="G34" s="18"/>
      <c r="H34" s="34"/>
      <c r="I34" s="34"/>
    </row>
    <row r="35" spans="1:9" ht="21" customHeight="1">
      <c r="A35" s="19"/>
      <c r="B35" s="5" t="s">
        <v>34</v>
      </c>
      <c r="C35" s="5" t="s">
        <v>86</v>
      </c>
      <c r="D35" s="5">
        <v>3</v>
      </c>
      <c r="E35" s="5">
        <v>1</v>
      </c>
      <c r="F35" s="5">
        <f t="shared" si="1"/>
        <v>2</v>
      </c>
      <c r="G35" s="18"/>
      <c r="H35" s="35"/>
      <c r="I35" s="35"/>
    </row>
    <row r="36" spans="1:9" ht="21" customHeight="1">
      <c r="A36" s="19"/>
      <c r="B36" s="5" t="s">
        <v>36</v>
      </c>
      <c r="C36" s="5" t="s">
        <v>86</v>
      </c>
      <c r="D36" s="5">
        <v>71</v>
      </c>
      <c r="E36" s="5">
        <v>19</v>
      </c>
      <c r="F36" s="5">
        <f t="shared" si="1"/>
        <v>52</v>
      </c>
      <c r="G36" s="7" t="s">
        <v>74</v>
      </c>
      <c r="H36" s="32">
        <v>13638633655</v>
      </c>
      <c r="I36" s="38" t="s">
        <v>116</v>
      </c>
    </row>
    <row r="37" spans="1:9" ht="21" customHeight="1">
      <c r="A37" s="19" t="s">
        <v>37</v>
      </c>
      <c r="B37" s="5" t="s">
        <v>38</v>
      </c>
      <c r="C37" s="5" t="s">
        <v>86</v>
      </c>
      <c r="D37" s="5">
        <v>5</v>
      </c>
      <c r="E37" s="5">
        <v>0</v>
      </c>
      <c r="F37" s="5">
        <f t="shared" si="1"/>
        <v>5</v>
      </c>
      <c r="G37" s="18" t="s">
        <v>101</v>
      </c>
      <c r="H37" s="33">
        <v>18907111588</v>
      </c>
      <c r="I37" s="43" t="s">
        <v>117</v>
      </c>
    </row>
    <row r="38" spans="1:9" ht="21" customHeight="1">
      <c r="A38" s="19"/>
      <c r="B38" s="5" t="s">
        <v>39</v>
      </c>
      <c r="C38" s="5" t="s">
        <v>86</v>
      </c>
      <c r="D38" s="5">
        <v>14</v>
      </c>
      <c r="E38" s="5">
        <v>3</v>
      </c>
      <c r="F38" s="5">
        <f t="shared" si="1"/>
        <v>11</v>
      </c>
      <c r="G38" s="18"/>
      <c r="H38" s="34"/>
      <c r="I38" s="44"/>
    </row>
    <row r="39" spans="1:9" ht="21" customHeight="1">
      <c r="A39" s="19"/>
      <c r="B39" s="5" t="s">
        <v>35</v>
      </c>
      <c r="C39" s="5" t="s">
        <v>86</v>
      </c>
      <c r="D39" s="5">
        <v>27</v>
      </c>
      <c r="E39" s="5">
        <v>10</v>
      </c>
      <c r="F39" s="5">
        <f t="shared" si="1"/>
        <v>17</v>
      </c>
      <c r="G39" s="18"/>
      <c r="H39" s="35"/>
      <c r="I39" s="45"/>
    </row>
    <row r="40" spans="1:9" ht="21" customHeight="1">
      <c r="A40" s="19" t="s">
        <v>40</v>
      </c>
      <c r="B40" s="2" t="s">
        <v>89</v>
      </c>
      <c r="C40" s="2" t="s">
        <v>85</v>
      </c>
      <c r="D40" s="5">
        <v>1</v>
      </c>
      <c r="E40" s="5">
        <v>1</v>
      </c>
      <c r="F40" s="5">
        <f>D40-E40</f>
        <v>0</v>
      </c>
      <c r="G40" s="17" t="s">
        <v>104</v>
      </c>
      <c r="H40" s="46">
        <v>15697181181</v>
      </c>
      <c r="I40" s="49" t="s">
        <v>118</v>
      </c>
    </row>
    <row r="41" spans="1:9" ht="21" customHeight="1">
      <c r="A41" s="19"/>
      <c r="B41" s="5" t="s">
        <v>41</v>
      </c>
      <c r="C41" s="5" t="s">
        <v>86</v>
      </c>
      <c r="D41" s="5">
        <v>16</v>
      </c>
      <c r="E41" s="5">
        <v>15</v>
      </c>
      <c r="F41" s="5">
        <f t="shared" si="1"/>
        <v>1</v>
      </c>
      <c r="G41" s="17"/>
      <c r="H41" s="47"/>
      <c r="I41" s="47"/>
    </row>
    <row r="42" spans="1:9" ht="21" customHeight="1">
      <c r="A42" s="19"/>
      <c r="B42" s="5" t="s">
        <v>42</v>
      </c>
      <c r="C42" s="5" t="s">
        <v>86</v>
      </c>
      <c r="D42" s="5">
        <v>7</v>
      </c>
      <c r="E42" s="5">
        <v>2</v>
      </c>
      <c r="F42" s="5">
        <f t="shared" si="1"/>
        <v>5</v>
      </c>
      <c r="G42" s="17"/>
      <c r="H42" s="47"/>
      <c r="I42" s="47"/>
    </row>
    <row r="43" spans="1:9" ht="21" customHeight="1">
      <c r="A43" s="19"/>
      <c r="B43" s="5" t="s">
        <v>43</v>
      </c>
      <c r="C43" s="5" t="s">
        <v>86</v>
      </c>
      <c r="D43" s="5">
        <v>12</v>
      </c>
      <c r="E43" s="5">
        <v>5</v>
      </c>
      <c r="F43" s="5">
        <f t="shared" si="1"/>
        <v>7</v>
      </c>
      <c r="G43" s="17"/>
      <c r="H43" s="47"/>
      <c r="I43" s="47"/>
    </row>
    <row r="44" spans="1:9" ht="21" customHeight="1">
      <c r="A44" s="19"/>
      <c r="B44" s="5" t="s">
        <v>95</v>
      </c>
      <c r="C44" s="5" t="s">
        <v>86</v>
      </c>
      <c r="D44" s="5">
        <v>1</v>
      </c>
      <c r="E44" s="5">
        <v>1</v>
      </c>
      <c r="F44" s="5">
        <f t="shared" si="1"/>
        <v>0</v>
      </c>
      <c r="G44" s="17"/>
      <c r="H44" s="47"/>
      <c r="I44" s="47"/>
    </row>
    <row r="45" spans="1:9" ht="21" customHeight="1">
      <c r="A45" s="19"/>
      <c r="B45" s="5" t="s">
        <v>44</v>
      </c>
      <c r="C45" s="5" t="s">
        <v>86</v>
      </c>
      <c r="D45" s="5">
        <v>7</v>
      </c>
      <c r="E45" s="5">
        <v>6</v>
      </c>
      <c r="F45" s="5">
        <f t="shared" si="1"/>
        <v>1</v>
      </c>
      <c r="G45" s="17"/>
      <c r="H45" s="48"/>
      <c r="I45" s="48"/>
    </row>
    <row r="46" spans="1:9" ht="21" customHeight="1">
      <c r="A46" s="10" t="s">
        <v>45</v>
      </c>
      <c r="B46" s="5" t="s">
        <v>46</v>
      </c>
      <c r="C46" s="5" t="s">
        <v>86</v>
      </c>
      <c r="D46" s="5">
        <v>49</v>
      </c>
      <c r="E46" s="5">
        <v>23</v>
      </c>
      <c r="F46" s="5">
        <f t="shared" si="1"/>
        <v>26</v>
      </c>
      <c r="G46" s="20" t="s">
        <v>76</v>
      </c>
      <c r="H46" s="33">
        <v>13080651105</v>
      </c>
      <c r="I46" s="42" t="s">
        <v>119</v>
      </c>
    </row>
    <row r="47" spans="1:9" ht="21" customHeight="1">
      <c r="A47" s="11"/>
      <c r="B47" s="5" t="s">
        <v>47</v>
      </c>
      <c r="C47" s="5" t="s">
        <v>86</v>
      </c>
      <c r="D47" s="5">
        <v>30</v>
      </c>
      <c r="E47" s="5">
        <v>8</v>
      </c>
      <c r="F47" s="5">
        <f t="shared" si="1"/>
        <v>22</v>
      </c>
      <c r="G47" s="21"/>
      <c r="H47" s="34"/>
      <c r="I47" s="34"/>
    </row>
    <row r="48" spans="1:9" ht="21" customHeight="1">
      <c r="A48" s="11"/>
      <c r="B48" s="5" t="s">
        <v>48</v>
      </c>
      <c r="C48" s="5" t="s">
        <v>86</v>
      </c>
      <c r="D48" s="5">
        <v>21</v>
      </c>
      <c r="E48" s="5">
        <v>20</v>
      </c>
      <c r="F48" s="5">
        <f t="shared" si="1"/>
        <v>1</v>
      </c>
      <c r="G48" s="21"/>
      <c r="H48" s="34"/>
      <c r="I48" s="34"/>
    </row>
    <row r="49" spans="1:9" ht="21" customHeight="1">
      <c r="A49" s="11"/>
      <c r="B49" s="5" t="s">
        <v>96</v>
      </c>
      <c r="C49" s="5" t="s">
        <v>86</v>
      </c>
      <c r="D49" s="5">
        <v>1</v>
      </c>
      <c r="E49" s="5">
        <v>0</v>
      </c>
      <c r="F49" s="5">
        <f t="shared" si="1"/>
        <v>1</v>
      </c>
      <c r="G49" s="21"/>
      <c r="H49" s="34"/>
      <c r="I49" s="34"/>
    </row>
    <row r="50" spans="1:9" ht="21" customHeight="1">
      <c r="A50" s="12"/>
      <c r="B50" s="5" t="s">
        <v>49</v>
      </c>
      <c r="C50" s="5" t="s">
        <v>86</v>
      </c>
      <c r="D50" s="5">
        <v>13</v>
      </c>
      <c r="E50" s="5">
        <v>6</v>
      </c>
      <c r="F50" s="5">
        <f t="shared" si="1"/>
        <v>7</v>
      </c>
      <c r="G50" s="22"/>
      <c r="H50" s="35"/>
      <c r="I50" s="35"/>
    </row>
    <row r="51" spans="1:9" ht="21" customHeight="1">
      <c r="A51" s="19" t="s">
        <v>50</v>
      </c>
      <c r="B51" s="2" t="s">
        <v>51</v>
      </c>
      <c r="C51" s="2" t="s">
        <v>85</v>
      </c>
      <c r="D51" s="5">
        <v>4</v>
      </c>
      <c r="E51" s="5">
        <v>2</v>
      </c>
      <c r="F51" s="5">
        <f t="shared" si="1"/>
        <v>2</v>
      </c>
      <c r="G51" s="18" t="s">
        <v>105</v>
      </c>
      <c r="H51" s="33">
        <v>18971591859</v>
      </c>
      <c r="I51" s="43" t="s">
        <v>120</v>
      </c>
    </row>
    <row r="52" spans="1:9" ht="21" customHeight="1">
      <c r="A52" s="19"/>
      <c r="B52" s="5" t="s">
        <v>96</v>
      </c>
      <c r="C52" s="5" t="s">
        <v>86</v>
      </c>
      <c r="D52" s="5">
        <v>3</v>
      </c>
      <c r="E52" s="5">
        <v>2</v>
      </c>
      <c r="F52" s="5">
        <f t="shared" si="1"/>
        <v>1</v>
      </c>
      <c r="G52" s="18"/>
      <c r="H52" s="34"/>
      <c r="I52" s="44"/>
    </row>
    <row r="53" spans="1:9" ht="21" customHeight="1">
      <c r="A53" s="19"/>
      <c r="B53" s="5" t="s">
        <v>49</v>
      </c>
      <c r="C53" s="5" t="s">
        <v>86</v>
      </c>
      <c r="D53" s="5">
        <v>18</v>
      </c>
      <c r="E53" s="5">
        <v>10</v>
      </c>
      <c r="F53" s="5">
        <f t="shared" si="1"/>
        <v>8</v>
      </c>
      <c r="G53" s="18"/>
      <c r="H53" s="35"/>
      <c r="I53" s="45"/>
    </row>
    <row r="54" spans="1:9" ht="21" customHeight="1">
      <c r="A54" s="19" t="s">
        <v>52</v>
      </c>
      <c r="B54" s="5" t="s">
        <v>47</v>
      </c>
      <c r="C54" s="5" t="s">
        <v>86</v>
      </c>
      <c r="D54" s="5">
        <v>19</v>
      </c>
      <c r="E54" s="5">
        <v>7</v>
      </c>
      <c r="F54" s="5">
        <f t="shared" si="1"/>
        <v>12</v>
      </c>
      <c r="G54" s="16" t="s">
        <v>83</v>
      </c>
      <c r="H54" s="50">
        <v>18963968112</v>
      </c>
      <c r="I54" s="49" t="s">
        <v>121</v>
      </c>
    </row>
    <row r="55" spans="1:9" ht="21" customHeight="1">
      <c r="A55" s="19"/>
      <c r="B55" s="5" t="s">
        <v>48</v>
      </c>
      <c r="C55" s="5" t="s">
        <v>86</v>
      </c>
      <c r="D55" s="5">
        <v>9</v>
      </c>
      <c r="E55" s="5">
        <v>9</v>
      </c>
      <c r="F55" s="5">
        <f t="shared" si="1"/>
        <v>0</v>
      </c>
      <c r="G55" s="16"/>
      <c r="H55" s="51"/>
      <c r="I55" s="51"/>
    </row>
    <row r="56" spans="1:9" ht="21" customHeight="1">
      <c r="A56" s="19" t="s">
        <v>53</v>
      </c>
      <c r="B56" s="5" t="s">
        <v>55</v>
      </c>
      <c r="C56" s="5" t="s">
        <v>86</v>
      </c>
      <c r="D56" s="5">
        <v>78</v>
      </c>
      <c r="E56" s="5">
        <v>59</v>
      </c>
      <c r="F56" s="5">
        <f t="shared" ref="F56" si="3">D56-E56</f>
        <v>19</v>
      </c>
      <c r="G56" s="18" t="s">
        <v>81</v>
      </c>
      <c r="H56" s="33">
        <v>13397185869</v>
      </c>
      <c r="I56" s="42" t="s">
        <v>122</v>
      </c>
    </row>
    <row r="57" spans="1:9" ht="21" customHeight="1">
      <c r="A57" s="19"/>
      <c r="B57" s="5" t="s">
        <v>54</v>
      </c>
      <c r="C57" s="5" t="s">
        <v>86</v>
      </c>
      <c r="D57" s="5">
        <v>35</v>
      </c>
      <c r="E57" s="5">
        <v>23</v>
      </c>
      <c r="F57" s="5">
        <f t="shared" si="1"/>
        <v>12</v>
      </c>
      <c r="G57" s="18"/>
      <c r="H57" s="35"/>
      <c r="I57" s="35"/>
    </row>
    <row r="58" spans="1:9" ht="21" customHeight="1">
      <c r="A58" s="19" t="s">
        <v>56</v>
      </c>
      <c r="B58" s="6" t="s">
        <v>57</v>
      </c>
      <c r="C58" s="5" t="s">
        <v>86</v>
      </c>
      <c r="D58" s="5">
        <v>5</v>
      </c>
      <c r="E58" s="5">
        <v>0</v>
      </c>
      <c r="F58" s="5">
        <f t="shared" si="1"/>
        <v>5</v>
      </c>
      <c r="G58" s="18" t="s">
        <v>106</v>
      </c>
      <c r="H58" s="33">
        <v>18630061498</v>
      </c>
      <c r="I58" s="42" t="s">
        <v>123</v>
      </c>
    </row>
    <row r="59" spans="1:9" ht="21" customHeight="1">
      <c r="A59" s="19"/>
      <c r="B59" s="6" t="s">
        <v>58</v>
      </c>
      <c r="C59" s="5" t="s">
        <v>86</v>
      </c>
      <c r="D59" s="5">
        <v>33</v>
      </c>
      <c r="E59" s="5">
        <v>6</v>
      </c>
      <c r="F59" s="5">
        <f t="shared" si="1"/>
        <v>27</v>
      </c>
      <c r="G59" s="18"/>
      <c r="H59" s="35"/>
      <c r="I59" s="35"/>
    </row>
    <row r="60" spans="1:9" ht="21" customHeight="1">
      <c r="A60" s="16" t="s">
        <v>59</v>
      </c>
      <c r="B60" s="2" t="s">
        <v>60</v>
      </c>
      <c r="C60" s="2" t="s">
        <v>85</v>
      </c>
      <c r="D60" s="5">
        <v>4</v>
      </c>
      <c r="E60" s="5">
        <v>2</v>
      </c>
      <c r="F60" s="5">
        <f t="shared" si="1"/>
        <v>2</v>
      </c>
      <c r="G60" s="17" t="s">
        <v>77</v>
      </c>
      <c r="H60" s="46">
        <v>15107172755</v>
      </c>
      <c r="I60" s="49" t="s">
        <v>124</v>
      </c>
    </row>
    <row r="61" spans="1:9" ht="21" customHeight="1">
      <c r="A61" s="16"/>
      <c r="B61" s="2" t="s">
        <v>61</v>
      </c>
      <c r="C61" s="2" t="s">
        <v>85</v>
      </c>
      <c r="D61" s="5">
        <v>3</v>
      </c>
      <c r="E61" s="5">
        <v>3</v>
      </c>
      <c r="F61" s="5">
        <f t="shared" si="1"/>
        <v>0</v>
      </c>
      <c r="G61" s="17"/>
      <c r="H61" s="47"/>
      <c r="I61" s="47"/>
    </row>
    <row r="62" spans="1:9" ht="21" customHeight="1">
      <c r="A62" s="16"/>
      <c r="B62" s="5" t="s">
        <v>60</v>
      </c>
      <c r="C62" s="5" t="s">
        <v>86</v>
      </c>
      <c r="D62" s="5">
        <v>19</v>
      </c>
      <c r="E62" s="5">
        <v>10</v>
      </c>
      <c r="F62" s="5">
        <f t="shared" si="1"/>
        <v>9</v>
      </c>
      <c r="G62" s="17"/>
      <c r="H62" s="47"/>
      <c r="I62" s="47"/>
    </row>
    <row r="63" spans="1:9" ht="21" customHeight="1">
      <c r="A63" s="16"/>
      <c r="B63" s="5" t="s">
        <v>62</v>
      </c>
      <c r="C63" s="5" t="s">
        <v>86</v>
      </c>
      <c r="D63" s="5">
        <v>34</v>
      </c>
      <c r="E63" s="5">
        <v>23</v>
      </c>
      <c r="F63" s="5">
        <f t="shared" si="1"/>
        <v>11</v>
      </c>
      <c r="G63" s="17"/>
      <c r="H63" s="47"/>
      <c r="I63" s="47"/>
    </row>
    <row r="64" spans="1:9" ht="21" customHeight="1">
      <c r="A64" s="16"/>
      <c r="B64" s="5" t="s">
        <v>61</v>
      </c>
      <c r="C64" s="5" t="s">
        <v>86</v>
      </c>
      <c r="D64" s="5">
        <v>39</v>
      </c>
      <c r="E64" s="5">
        <v>35</v>
      </c>
      <c r="F64" s="5">
        <f t="shared" si="1"/>
        <v>4</v>
      </c>
      <c r="G64" s="17"/>
      <c r="H64" s="47"/>
      <c r="I64" s="47"/>
    </row>
    <row r="65" spans="1:9" ht="21" customHeight="1">
      <c r="A65" s="16"/>
      <c r="B65" s="5" t="s">
        <v>63</v>
      </c>
      <c r="C65" s="5" t="s">
        <v>86</v>
      </c>
      <c r="D65" s="5">
        <v>15</v>
      </c>
      <c r="E65" s="5">
        <v>10</v>
      </c>
      <c r="F65" s="5">
        <f t="shared" si="1"/>
        <v>5</v>
      </c>
      <c r="G65" s="17"/>
      <c r="H65" s="47"/>
      <c r="I65" s="47"/>
    </row>
    <row r="66" spans="1:9" ht="21" customHeight="1">
      <c r="A66" s="16"/>
      <c r="B66" s="5" t="s">
        <v>54</v>
      </c>
      <c r="C66" s="5" t="s">
        <v>86</v>
      </c>
      <c r="D66" s="5">
        <v>2</v>
      </c>
      <c r="E66" s="5">
        <v>2</v>
      </c>
      <c r="F66" s="5">
        <f t="shared" si="1"/>
        <v>0</v>
      </c>
      <c r="G66" s="17"/>
      <c r="H66" s="48"/>
      <c r="I66" s="48"/>
    </row>
    <row r="67" spans="1:9" ht="21" customHeight="1">
      <c r="A67" s="16" t="s">
        <v>64</v>
      </c>
      <c r="B67" s="5" t="s">
        <v>65</v>
      </c>
      <c r="C67" s="5" t="s">
        <v>86</v>
      </c>
      <c r="D67" s="5">
        <v>35</v>
      </c>
      <c r="E67" s="5">
        <v>27</v>
      </c>
      <c r="F67" s="5">
        <f>D67-E67</f>
        <v>8</v>
      </c>
      <c r="G67" s="18" t="s">
        <v>97</v>
      </c>
      <c r="H67" s="33">
        <v>18062623080</v>
      </c>
      <c r="I67" s="42" t="s">
        <v>125</v>
      </c>
    </row>
    <row r="68" spans="1:9" ht="21" customHeight="1">
      <c r="A68" s="16"/>
      <c r="B68" s="5" t="s">
        <v>98</v>
      </c>
      <c r="C68" s="5" t="s">
        <v>86</v>
      </c>
      <c r="D68" s="5">
        <v>16</v>
      </c>
      <c r="E68" s="5">
        <v>12</v>
      </c>
      <c r="F68" s="5">
        <f>D68-E68</f>
        <v>4</v>
      </c>
      <c r="G68" s="18"/>
      <c r="H68" s="34"/>
      <c r="I68" s="34"/>
    </row>
    <row r="69" spans="1:9" ht="21" customHeight="1">
      <c r="A69" s="16"/>
      <c r="B69" s="5" t="s">
        <v>99</v>
      </c>
      <c r="C69" s="5" t="s">
        <v>86</v>
      </c>
      <c r="D69" s="5">
        <v>4</v>
      </c>
      <c r="E69" s="5">
        <v>2</v>
      </c>
      <c r="F69" s="5">
        <f>D69-E69</f>
        <v>2</v>
      </c>
      <c r="G69" s="18"/>
      <c r="H69" s="34"/>
      <c r="I69" s="34"/>
    </row>
    <row r="70" spans="1:9" ht="21" customHeight="1">
      <c r="A70" s="16"/>
      <c r="B70" s="5" t="s">
        <v>66</v>
      </c>
      <c r="C70" s="5" t="s">
        <v>86</v>
      </c>
      <c r="D70" s="5">
        <v>3</v>
      </c>
      <c r="E70" s="5">
        <v>0</v>
      </c>
      <c r="F70" s="5">
        <f>D70-E70</f>
        <v>3</v>
      </c>
      <c r="G70" s="18"/>
      <c r="H70" s="35"/>
      <c r="I70" s="35"/>
    </row>
    <row r="71" spans="1:9" ht="21" customHeight="1">
      <c r="A71" s="5" t="s">
        <v>67</v>
      </c>
      <c r="B71" s="5" t="s">
        <v>68</v>
      </c>
      <c r="C71" s="5" t="s">
        <v>86</v>
      </c>
      <c r="D71" s="5">
        <v>32</v>
      </c>
      <c r="E71" s="5">
        <v>8</v>
      </c>
      <c r="F71" s="5">
        <f t="shared" ref="F71" si="4">D71-E71</f>
        <v>24</v>
      </c>
      <c r="G71" s="7" t="s">
        <v>78</v>
      </c>
      <c r="H71" s="32">
        <v>13349998787</v>
      </c>
      <c r="I71" s="38" t="s">
        <v>126</v>
      </c>
    </row>
    <row r="72" spans="1:9" ht="21" customHeight="1">
      <c r="A72" s="13" t="s">
        <v>69</v>
      </c>
      <c r="B72" s="5" t="s">
        <v>8</v>
      </c>
      <c r="C72" s="5" t="s">
        <v>86</v>
      </c>
      <c r="D72" s="5">
        <v>11</v>
      </c>
      <c r="E72" s="5">
        <v>9</v>
      </c>
      <c r="F72" s="5">
        <f t="shared" si="1"/>
        <v>2</v>
      </c>
      <c r="G72" s="16" t="s">
        <v>82</v>
      </c>
      <c r="H72" s="50">
        <v>18971484276</v>
      </c>
      <c r="I72" s="49" t="s">
        <v>127</v>
      </c>
    </row>
    <row r="73" spans="1:9" ht="21" customHeight="1">
      <c r="A73" s="14"/>
      <c r="B73" s="5" t="s">
        <v>11</v>
      </c>
      <c r="C73" s="5" t="s">
        <v>86</v>
      </c>
      <c r="D73" s="5">
        <v>5</v>
      </c>
      <c r="E73" s="5">
        <v>4</v>
      </c>
      <c r="F73" s="5">
        <f t="shared" si="1"/>
        <v>1</v>
      </c>
      <c r="G73" s="16"/>
      <c r="H73" s="52"/>
      <c r="I73" s="52"/>
    </row>
    <row r="74" spans="1:9" ht="21" customHeight="1">
      <c r="A74" s="14"/>
      <c r="B74" s="5" t="s">
        <v>9</v>
      </c>
      <c r="C74" s="5" t="s">
        <v>86</v>
      </c>
      <c r="D74" s="5">
        <v>4</v>
      </c>
      <c r="E74" s="5">
        <v>3</v>
      </c>
      <c r="F74" s="5">
        <f t="shared" si="1"/>
        <v>1</v>
      </c>
      <c r="G74" s="16"/>
      <c r="H74" s="52"/>
      <c r="I74" s="52"/>
    </row>
    <row r="75" spans="1:9" ht="21" customHeight="1">
      <c r="A75" s="14"/>
      <c r="B75" s="5" t="s">
        <v>5</v>
      </c>
      <c r="C75" s="5" t="s">
        <v>86</v>
      </c>
      <c r="D75" s="5">
        <v>4</v>
      </c>
      <c r="E75" s="5">
        <v>4</v>
      </c>
      <c r="F75" s="5">
        <f t="shared" si="1"/>
        <v>0</v>
      </c>
      <c r="G75" s="16"/>
      <c r="H75" s="52"/>
      <c r="I75" s="52"/>
    </row>
    <row r="76" spans="1:9" ht="21" customHeight="1">
      <c r="A76" s="14"/>
      <c r="B76" s="5" t="s">
        <v>19</v>
      </c>
      <c r="C76" s="5" t="s">
        <v>86</v>
      </c>
      <c r="D76" s="5">
        <v>2</v>
      </c>
      <c r="E76" s="5">
        <v>1</v>
      </c>
      <c r="F76" s="5">
        <f t="shared" si="1"/>
        <v>1</v>
      </c>
      <c r="G76" s="16"/>
      <c r="H76" s="52"/>
      <c r="I76" s="52"/>
    </row>
    <row r="77" spans="1:9" ht="21" customHeight="1">
      <c r="A77" s="15"/>
      <c r="B77" s="5" t="s">
        <v>16</v>
      </c>
      <c r="C77" s="5" t="s">
        <v>86</v>
      </c>
      <c r="D77" s="5">
        <v>1</v>
      </c>
      <c r="E77" s="5">
        <v>1</v>
      </c>
      <c r="F77" s="5">
        <f t="shared" si="1"/>
        <v>0</v>
      </c>
      <c r="G77" s="16"/>
      <c r="H77" s="51"/>
      <c r="I77" s="51"/>
    </row>
    <row r="78" spans="1:9" ht="21" customHeight="1">
      <c r="A78" s="23" t="s">
        <v>103</v>
      </c>
      <c r="B78" s="23"/>
      <c r="C78" s="23"/>
      <c r="D78" s="16">
        <f>SUM(D3:D77)</f>
        <v>1615</v>
      </c>
      <c r="E78" s="16"/>
      <c r="F78" s="16"/>
      <c r="G78" s="24"/>
      <c r="H78" s="36"/>
      <c r="I78" s="25"/>
    </row>
    <row r="79" spans="1:9" ht="21" customHeight="1">
      <c r="A79" s="8" t="s">
        <v>128</v>
      </c>
      <c r="B79" s="8"/>
      <c r="C79" s="8"/>
      <c r="D79" s="8"/>
      <c r="E79" s="8"/>
      <c r="F79" s="8"/>
      <c r="G79" s="8"/>
      <c r="H79" s="8"/>
      <c r="I79" s="8"/>
    </row>
    <row r="80" spans="1:9" ht="21" customHeight="1">
      <c r="A80" s="9" t="s">
        <v>88</v>
      </c>
      <c r="B80" s="9"/>
      <c r="C80" s="9"/>
      <c r="D80" s="9"/>
      <c r="E80" s="9"/>
      <c r="F80" s="9"/>
      <c r="G80" s="9"/>
      <c r="H80" s="9"/>
      <c r="I80" s="9"/>
    </row>
    <row r="81" spans="1:9" ht="21" customHeight="1">
      <c r="A81" s="9" t="s">
        <v>87</v>
      </c>
      <c r="B81" s="9"/>
      <c r="C81" s="9"/>
      <c r="D81" s="9"/>
      <c r="E81" s="9"/>
      <c r="F81" s="9"/>
      <c r="G81" s="9"/>
      <c r="H81" s="9"/>
      <c r="I81" s="9"/>
    </row>
  </sheetData>
  <autoFilter ref="A2:I81"/>
  <mergeCells count="75">
    <mergeCell ref="H60:H66"/>
    <mergeCell ref="H67:H70"/>
    <mergeCell ref="H72:H77"/>
    <mergeCell ref="H16:H20"/>
    <mergeCell ref="H21:H24"/>
    <mergeCell ref="H25:H31"/>
    <mergeCell ref="H32:H35"/>
    <mergeCell ref="H37:H39"/>
    <mergeCell ref="H3:H5"/>
    <mergeCell ref="H6:H11"/>
    <mergeCell ref="H12:H15"/>
    <mergeCell ref="A78:C78"/>
    <mergeCell ref="D78:F78"/>
    <mergeCell ref="G78:I78"/>
    <mergeCell ref="A1:I1"/>
    <mergeCell ref="A3:A5"/>
    <mergeCell ref="G3:G5"/>
    <mergeCell ref="I3:I5"/>
    <mergeCell ref="A6:A11"/>
    <mergeCell ref="G6:G11"/>
    <mergeCell ref="I6:I11"/>
    <mergeCell ref="A12:A15"/>
    <mergeCell ref="G12:G15"/>
    <mergeCell ref="I12:I15"/>
    <mergeCell ref="A16:A20"/>
    <mergeCell ref="G16:G20"/>
    <mergeCell ref="I16:I20"/>
    <mergeCell ref="A21:A24"/>
    <mergeCell ref="G21:G24"/>
    <mergeCell ref="I21:I24"/>
    <mergeCell ref="A25:A31"/>
    <mergeCell ref="G25:G31"/>
    <mergeCell ref="I25:I31"/>
    <mergeCell ref="A32:A36"/>
    <mergeCell ref="G32:G35"/>
    <mergeCell ref="I32:I35"/>
    <mergeCell ref="A37:A39"/>
    <mergeCell ref="G37:G39"/>
    <mergeCell ref="I37:I39"/>
    <mergeCell ref="A40:A45"/>
    <mergeCell ref="G40:G45"/>
    <mergeCell ref="I40:I45"/>
    <mergeCell ref="G46:G50"/>
    <mergeCell ref="I46:I50"/>
    <mergeCell ref="H40:H45"/>
    <mergeCell ref="H46:H50"/>
    <mergeCell ref="A58:A59"/>
    <mergeCell ref="G58:G59"/>
    <mergeCell ref="I58:I59"/>
    <mergeCell ref="A51:A53"/>
    <mergeCell ref="G51:G53"/>
    <mergeCell ref="I51:I53"/>
    <mergeCell ref="A54:A55"/>
    <mergeCell ref="G54:G55"/>
    <mergeCell ref="I54:I55"/>
    <mergeCell ref="H51:H53"/>
    <mergeCell ref="H54:H55"/>
    <mergeCell ref="H56:H57"/>
    <mergeCell ref="H58:H59"/>
    <mergeCell ref="A79:I79"/>
    <mergeCell ref="A80:I80"/>
    <mergeCell ref="A81:I81"/>
    <mergeCell ref="A46:A50"/>
    <mergeCell ref="A72:A77"/>
    <mergeCell ref="G72:G77"/>
    <mergeCell ref="I72:I77"/>
    <mergeCell ref="A60:A66"/>
    <mergeCell ref="G60:G66"/>
    <mergeCell ref="I60:I66"/>
    <mergeCell ref="A67:A70"/>
    <mergeCell ref="G67:G70"/>
    <mergeCell ref="I67:I70"/>
    <mergeCell ref="A56:A57"/>
    <mergeCell ref="G56:G57"/>
    <mergeCell ref="I56:I57"/>
  </mergeCells>
  <phoneticPr fontId="12" type="noConversion"/>
  <hyperlinks>
    <hyperlink ref="I6" r:id="rId1"/>
    <hyperlink ref="I12" r:id="rId2"/>
    <hyperlink ref="I16" r:id="rId3"/>
    <hyperlink ref="I21" r:id="rId4"/>
    <hyperlink ref="I32" r:id="rId5"/>
    <hyperlink ref="I25" r:id="rId6"/>
    <hyperlink ref="I36" r:id="rId7"/>
    <hyperlink ref="I40" r:id="rId8"/>
    <hyperlink ref="I46" r:id="rId9"/>
    <hyperlink ref="I54" r:id="rId10"/>
    <hyperlink ref="I56" r:id="rId11"/>
    <hyperlink ref="I58" r:id="rId12"/>
    <hyperlink ref="I60" r:id="rId13"/>
    <hyperlink ref="I67" r:id="rId14"/>
    <hyperlink ref="I71" r:id="rId15"/>
    <hyperlink ref="I72" r:id="rId16"/>
  </hyperlinks>
  <printOptions horizontalCentered="1"/>
  <pageMargins left="0" right="0" top="0" bottom="0" header="0.31496062992125984" footer="0.31496062992125984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 (2)</vt:lpstr>
      <vt:lpstr>Sheet3</vt:lpstr>
      <vt:lpstr>'Sheet1 (2)'!Print_Titles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Janly</dc:creator>
  <cp:lastModifiedBy>XiaZaiMa.COM</cp:lastModifiedBy>
  <cp:lastPrinted>2019-09-03T00:50:04Z</cp:lastPrinted>
  <dcterms:created xsi:type="dcterms:W3CDTF">2016-11-09T06:30:00Z</dcterms:created>
  <dcterms:modified xsi:type="dcterms:W3CDTF">2020-04-17T07:17:28Z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